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560" windowHeight="14640"/>
  </bookViews>
  <sheets>
    <sheet name="Sesnsor Chart" sheetId="3" r:id="rId1"/>
  </sheets>
  <calcPr calcId="125725"/>
</workbook>
</file>

<file path=xl/calcChain.xml><?xml version="1.0" encoding="utf-8"?>
<calcChain xmlns="http://schemas.openxmlformats.org/spreadsheetml/2006/main">
  <c r="D3" i="3"/>
  <c r="D4"/>
  <c r="D2"/>
  <c r="C2"/>
  <c r="C3"/>
  <c r="C4"/>
  <c r="B2"/>
  <c r="B3"/>
  <c r="B4"/>
  <c r="A14"/>
  <c r="A13"/>
  <c r="A2"/>
</calcChain>
</file>

<file path=xl/sharedStrings.xml><?xml version="1.0" encoding="utf-8"?>
<sst xmlns="http://schemas.openxmlformats.org/spreadsheetml/2006/main" count="8" uniqueCount="8">
  <si>
    <t>X</t>
  </si>
  <si>
    <t>Volts</t>
  </si>
  <si>
    <t>Sensor PSI</t>
  </si>
  <si>
    <t>Sensor Range in BAR</t>
  </si>
  <si>
    <t>Sensor Min Volts</t>
  </si>
  <si>
    <t>Sensor Max Volts</t>
  </si>
  <si>
    <t>Sensor kPa</t>
  </si>
  <si>
    <t>Sensor Values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</si>
</sst>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" fillId="0" borderId="6" xfId="0" applyFont="1" applyBorder="1"/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1" fillId="0" borderId="3" xfId="0" applyFont="1" applyBorder="1"/>
    <xf numFmtId="0" fontId="0" fillId="0" borderId="9" xfId="0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4.8781592656247902E-2"/>
          <c:y val="2.5641025641025685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'Sesnsor Chart'!$A$13</c:f>
              <c:strCache>
                <c:ptCount val="1"/>
                <c:pt idx="0">
                  <c:v>5 Bar Sensor PSI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504263180694661"/>
                  <c:y val="-0.18515642264351545"/>
                </c:manualLayout>
              </c:layout>
              <c:numFmt formatCode="General" sourceLinked="0"/>
            </c:trendlineLbl>
          </c:trendline>
          <c:xVal>
            <c:numRef>
              <c:f>'Sesnsor Chart'!$A$2:$A$4</c:f>
              <c:numCache>
                <c:formatCode>General</c:formatCode>
                <c:ptCount val="3"/>
                <c:pt idx="0">
                  <c:v>1</c:v>
                </c:pt>
                <c:pt idx="1">
                  <c:v>127</c:v>
                </c:pt>
                <c:pt idx="2">
                  <c:v>255</c:v>
                </c:pt>
              </c:numCache>
            </c:numRef>
          </c:xVal>
          <c:yVal>
            <c:numRef>
              <c:f>'Sesnsor Chart'!$D$2:$D$4</c:f>
              <c:numCache>
                <c:formatCode>General</c:formatCode>
                <c:ptCount val="3"/>
                <c:pt idx="0">
                  <c:v>-23.211909313725492</c:v>
                </c:pt>
                <c:pt idx="1">
                  <c:v>21.576767156862743</c:v>
                </c:pt>
                <c:pt idx="2">
                  <c:v>67.076374999999999</c:v>
                </c:pt>
              </c:numCache>
            </c:numRef>
          </c:yVal>
        </c:ser>
        <c:axId val="68381696"/>
        <c:axId val="68383872"/>
      </c:scatterChart>
      <c:valAx>
        <c:axId val="68381696"/>
        <c:scaling>
          <c:orientation val="minMax"/>
        </c:scaling>
        <c:axPos val="b"/>
        <c:title>
          <c:layout/>
        </c:title>
        <c:numFmt formatCode="General" sourceLinked="1"/>
        <c:tickLblPos val="nextTo"/>
        <c:crossAx val="68383872"/>
        <c:crosses val="autoZero"/>
        <c:crossBetween val="midCat"/>
      </c:valAx>
      <c:valAx>
        <c:axId val="68383872"/>
        <c:scaling>
          <c:orientation val="minMax"/>
        </c:scaling>
        <c:axPos val="l"/>
        <c:majorGridlines/>
        <c:minorGridlines/>
        <c:title>
          <c:layout/>
        </c:title>
        <c:numFmt formatCode="General" sourceLinked="1"/>
        <c:tickLblPos val="nextTo"/>
        <c:crossAx val="68381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199495451418227"/>
          <c:y val="0.48890840568005989"/>
          <c:w val="0.25770037968554932"/>
          <c:h val="0.1545548152634767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4.8781592656247902E-2"/>
          <c:y val="2.5641025641025696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'Sesnsor Chart'!$A$14</c:f>
              <c:strCache>
                <c:ptCount val="1"/>
                <c:pt idx="0">
                  <c:v>5 Bar Sensor kPa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504263180694672"/>
                  <c:y val="-0.18515642264351539"/>
                </c:manualLayout>
              </c:layout>
              <c:numFmt formatCode="General" sourceLinked="0"/>
            </c:trendlineLbl>
          </c:trendline>
          <c:xVal>
            <c:numRef>
              <c:f>'Sesnsor Chart'!$A$2:$A$4</c:f>
              <c:numCache>
                <c:formatCode>General</c:formatCode>
                <c:ptCount val="3"/>
                <c:pt idx="0">
                  <c:v>1</c:v>
                </c:pt>
                <c:pt idx="1">
                  <c:v>127</c:v>
                </c:pt>
                <c:pt idx="2">
                  <c:v>255</c:v>
                </c:pt>
              </c:numCache>
            </c:numRef>
          </c:xVal>
          <c:yVal>
            <c:numRef>
              <c:f>'Sesnsor Chart'!$C$2:$C$4</c:f>
              <c:numCache>
                <c:formatCode>General</c:formatCode>
                <c:ptCount val="3"/>
                <c:pt idx="0">
                  <c:v>-60.049019607843135</c:v>
                </c:pt>
                <c:pt idx="1">
                  <c:v>248.77450980392157</c:v>
                </c:pt>
                <c:pt idx="2">
                  <c:v>562.5</c:v>
                </c:pt>
              </c:numCache>
            </c:numRef>
          </c:yVal>
        </c:ser>
        <c:axId val="68401024"/>
        <c:axId val="68616192"/>
      </c:scatterChart>
      <c:valAx>
        <c:axId val="68401024"/>
        <c:scaling>
          <c:orientation val="minMax"/>
        </c:scaling>
        <c:axPos val="b"/>
        <c:title>
          <c:layout/>
        </c:title>
        <c:numFmt formatCode="General" sourceLinked="1"/>
        <c:tickLblPos val="nextTo"/>
        <c:crossAx val="68616192"/>
        <c:crosses val="autoZero"/>
        <c:crossBetween val="midCat"/>
      </c:valAx>
      <c:valAx>
        <c:axId val="68616192"/>
        <c:scaling>
          <c:orientation val="minMax"/>
        </c:scaling>
        <c:axPos val="l"/>
        <c:majorGridlines/>
        <c:minorGridlines/>
        <c:title>
          <c:layout/>
        </c:title>
        <c:numFmt formatCode="General" sourceLinked="1"/>
        <c:tickLblPos val="nextTo"/>
        <c:crossAx val="68401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199495451418283"/>
          <c:y val="0.48890840568006011"/>
          <c:w val="0.25770037968554932"/>
          <c:h val="0.1545548152634767"/>
        </c:manualLayout>
      </c:layout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38100</xdr:rowOff>
    </xdr:from>
    <xdr:to>
      <xdr:col>14</xdr:col>
      <xdr:colOff>47625</xdr:colOff>
      <xdr:row>13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13</xdr:row>
      <xdr:rowOff>123825</xdr:rowOff>
    </xdr:from>
    <xdr:to>
      <xdr:col>14</xdr:col>
      <xdr:colOff>47625</xdr:colOff>
      <xdr:row>26</xdr:row>
      <xdr:rowOff>190499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E15" sqref="E15"/>
    </sheetView>
  </sheetViews>
  <sheetFormatPr defaultRowHeight="15"/>
  <cols>
    <col min="1" max="1" width="19.28515625" bestFit="1" customWidth="1"/>
    <col min="3" max="3" width="10.28515625" bestFit="1" customWidth="1"/>
    <col min="4" max="4" width="10.140625" bestFit="1" customWidth="1"/>
  </cols>
  <sheetData>
    <row r="1" spans="1:4" ht="15.75" thickBot="1">
      <c r="A1" s="8" t="s">
        <v>0</v>
      </c>
      <c r="B1" s="8" t="s">
        <v>1</v>
      </c>
      <c r="C1" s="8" t="s">
        <v>6</v>
      </c>
      <c r="D1" s="9" t="s">
        <v>2</v>
      </c>
    </row>
    <row r="2" spans="1:4" ht="15.75" thickTop="1">
      <c r="A2" s="4">
        <f>1</f>
        <v>1</v>
      </c>
      <c r="B2" s="4">
        <f>A2/A4*5</f>
        <v>1.9607843137254902E-2</v>
      </c>
      <c r="C2" s="4">
        <f>(B2-B9)*(B8/(B10-B9))*100</f>
        <v>-60.049019607843135</v>
      </c>
      <c r="D2" s="5">
        <f>((C2/100)*14.503)-14.503</f>
        <v>-23.211909313725492</v>
      </c>
    </row>
    <row r="3" spans="1:4">
      <c r="A3" s="4">
        <v>127</v>
      </c>
      <c r="B3" s="4">
        <f>A3/A4*5</f>
        <v>2.4901960784313726</v>
      </c>
      <c r="C3" s="4">
        <f>(B3-B9)*(B8/(B10-B9))*100</f>
        <v>248.77450980392157</v>
      </c>
      <c r="D3" s="5">
        <f t="shared" ref="D3:D4" si="0">((C3/100)*14.503)-14.503</f>
        <v>21.576767156862743</v>
      </c>
    </row>
    <row r="4" spans="1:4">
      <c r="A4" s="6">
        <v>255</v>
      </c>
      <c r="B4" s="6">
        <f>A4/A4*5</f>
        <v>5</v>
      </c>
      <c r="C4" s="6">
        <f>(B4-B9)*(B8/(B10-B9))*100</f>
        <v>562.5</v>
      </c>
      <c r="D4" s="7">
        <f t="shared" si="0"/>
        <v>67.076374999999999</v>
      </c>
    </row>
    <row r="7" spans="1:4" ht="15.75" thickBot="1">
      <c r="A7" s="14" t="s">
        <v>7</v>
      </c>
    </row>
    <row r="8" spans="1:4" ht="15.75" thickTop="1">
      <c r="A8" s="2" t="s">
        <v>3</v>
      </c>
      <c r="B8" s="10">
        <v>5</v>
      </c>
    </row>
    <row r="9" spans="1:4">
      <c r="A9" s="3" t="s">
        <v>4</v>
      </c>
      <c r="B9" s="11">
        <v>0.5</v>
      </c>
    </row>
    <row r="10" spans="1:4">
      <c r="A10" s="12" t="s">
        <v>5</v>
      </c>
      <c r="B10" s="13">
        <v>4.5</v>
      </c>
    </row>
    <row r="13" spans="1:4">
      <c r="A13" s="1" t="str">
        <f>CONCATENATE(B8," Bar Sensor PSI")</f>
        <v>5 Bar Sensor PSI</v>
      </c>
    </row>
    <row r="14" spans="1:4">
      <c r="A14" s="1" t="str">
        <f>CONCATENATE(B8," Bar Sensor kPa")</f>
        <v>5 Bar Sensor kPa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Sesnsor Chart</vt:lpstr>
    </vt:vector>
  </TitlesOfParts>
  <Company>Maxpreps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Parnell</dc:creator>
  <cp:lastModifiedBy>Parnell, Jared</cp:lastModifiedBy>
  <dcterms:created xsi:type="dcterms:W3CDTF">2009-01-08T00:11:37Z</dcterms:created>
  <dcterms:modified xsi:type="dcterms:W3CDTF">2010-04-06T16:33:23Z</dcterms:modified>
</cp:coreProperties>
</file>